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ta\Desktop\"/>
    </mc:Choice>
  </mc:AlternateContent>
  <bookViews>
    <workbookView xWindow="-28920" yWindow="-120" windowWidth="29040" windowHeight="15840" tabRatio="601"/>
  </bookViews>
  <sheets>
    <sheet name="Parsk_dot_2019" sheetId="14" r:id="rId1"/>
  </sheets>
  <definedNames>
    <definedName name="_xlnm._FilterDatabase" localSheetId="0" hidden="1">Parsk_dot_2019!$A$3:$I$67</definedName>
    <definedName name="_palopasteviewstyle" hidden="1">"White"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" i="14" l="1"/>
  <c r="F67" i="14" l="1"/>
  <c r="G67" i="14"/>
  <c r="H67" i="14" l="1"/>
</calcChain>
</file>

<file path=xl/sharedStrings.xml><?xml version="1.0" encoding="utf-8"?>
<sst xmlns="http://schemas.openxmlformats.org/spreadsheetml/2006/main" count="138" uniqueCount="110">
  <si>
    <t>Uzņēmuma nosaukums</t>
  </si>
  <si>
    <t>SIA "VTU Valmiera"</t>
  </si>
  <si>
    <t>Kopā</t>
  </si>
  <si>
    <t>AS "CATA"</t>
  </si>
  <si>
    <t>SIA "Daugavpils autobusu parks"</t>
  </si>
  <si>
    <t>SIA "Jēkabpils autobusu parks"</t>
  </si>
  <si>
    <t>SIA "Jelgavas autobusu parks"</t>
  </si>
  <si>
    <t>AS "Nordeka"</t>
  </si>
  <si>
    <t>AS "Talsu autotransports"</t>
  </si>
  <si>
    <t>PSIA "Ventspils reiss"</t>
  </si>
  <si>
    <t>AS "Liepājas autobusu parks"</t>
  </si>
  <si>
    <t>SIA "Sabiedriskais autobuss"</t>
  </si>
  <si>
    <t>SIA "Ekspress - Ādaži"</t>
  </si>
  <si>
    <t>AS "Rīgas Taksometru parks"</t>
  </si>
  <si>
    <t>SIA "AIPS"</t>
  </si>
  <si>
    <t>SIA "Aiva auto"</t>
  </si>
  <si>
    <t>SIA "Migar"</t>
  </si>
  <si>
    <t>Nr.p.k.</t>
  </si>
  <si>
    <t>Līguma Nr.</t>
  </si>
  <si>
    <t>2008/01-K-D/7-02</t>
  </si>
  <si>
    <t>2008/01-K-D/7-01</t>
  </si>
  <si>
    <t>2008/01-K-DA/5-02</t>
  </si>
  <si>
    <t>2008/01-K-DA/5-03</t>
  </si>
  <si>
    <t>2008/01-K-DR/3-02</t>
  </si>
  <si>
    <t>2008/01-K-DR/3-03</t>
  </si>
  <si>
    <t>2008/01-K-ZA/1-01</t>
  </si>
  <si>
    <t>2008/01-K-ZA/1-02</t>
  </si>
  <si>
    <t>2008/01-K-ZR/6-01</t>
  </si>
  <si>
    <t>2008/01-K-ZR/6-02</t>
  </si>
  <si>
    <t>2008/01-K-A/2-02</t>
  </si>
  <si>
    <t>2008/01-K-A/2-01</t>
  </si>
  <si>
    <t>2008/01-K-C2/4-01</t>
  </si>
  <si>
    <t>2008/01-K-DA/5-01</t>
  </si>
  <si>
    <t>2008/01-K-DR/3-01</t>
  </si>
  <si>
    <t>ATD/ST-2015/01</t>
  </si>
  <si>
    <t>ATD/ST-2008/04/PV262-08</t>
  </si>
  <si>
    <t>ATD/ST-2015/03</t>
  </si>
  <si>
    <t>ATD/ST-2015/02</t>
  </si>
  <si>
    <t>L/7-20</t>
  </si>
  <si>
    <t>1-27/46</t>
  </si>
  <si>
    <t>L/7-22</t>
  </si>
  <si>
    <t>L/7-23</t>
  </si>
  <si>
    <t>L/7-21</t>
  </si>
  <si>
    <t>Koncesijas līgums</t>
  </si>
  <si>
    <t>3-39/1-33</t>
  </si>
  <si>
    <t>1-20/24</t>
  </si>
  <si>
    <t>2009/AIPS</t>
  </si>
  <si>
    <t>2009/AIVA</t>
  </si>
  <si>
    <t>12/1-14.2/35</t>
  </si>
  <si>
    <t>ATD/ST-2016/05</t>
  </si>
  <si>
    <t>SIA "Tukuma auto"</t>
  </si>
  <si>
    <t>TRP 2009/36/S-102</t>
  </si>
  <si>
    <t>ATD/ST-2016/03</t>
  </si>
  <si>
    <t>ATD/ST-2016/04</t>
  </si>
  <si>
    <t>ATD/ST-2016/02</t>
  </si>
  <si>
    <t>ATD/ST-2017/01</t>
  </si>
  <si>
    <t>SIA "Balvu autotransports"</t>
  </si>
  <si>
    <t>SIA "Norma  A"</t>
  </si>
  <si>
    <t>ATD/ST-2017/11</t>
  </si>
  <si>
    <t>ATD/ST-2017/07</t>
  </si>
  <si>
    <t>ATD/ST-2017/08</t>
  </si>
  <si>
    <t>ATD/ST-2017/10</t>
  </si>
  <si>
    <t>ATD/ST-2017/02</t>
  </si>
  <si>
    <t>ATD/ST-2017/04</t>
  </si>
  <si>
    <t>ATD/ST-2017/05</t>
  </si>
  <si>
    <t>ATD/ST-2017/06</t>
  </si>
  <si>
    <t>ATD/ST-2017/12</t>
  </si>
  <si>
    <t>ATD/ST-2017/09</t>
  </si>
  <si>
    <t>ATD/ST-2017/13</t>
  </si>
  <si>
    <t>ATD/ST-2017/03</t>
  </si>
  <si>
    <t>Koncesijas līgums (Valkas pilsēta)</t>
  </si>
  <si>
    <t>ATD/ST-2016/01</t>
  </si>
  <si>
    <t>Līguma darbības sākums</t>
  </si>
  <si>
    <t>Līguma darbības beigas</t>
  </si>
  <si>
    <t xml:space="preserve">AS "CATA" </t>
  </si>
  <si>
    <t xml:space="preserve">AS ''CATA'' </t>
  </si>
  <si>
    <t>SIA "DOBELES AUTOBUSU PARKS"</t>
  </si>
  <si>
    <t>SIA "GALSS BUSS"</t>
  </si>
  <si>
    <t xml:space="preserve">SIA "VTU Valmiera" </t>
  </si>
  <si>
    <t>AS "CATA"*</t>
  </si>
  <si>
    <t>AS "Talsu autotransports"*</t>
  </si>
  <si>
    <t>SIA "Ceļavējš - ATP"*</t>
  </si>
  <si>
    <t>SIA "Ludzas autotransporta uzņēmums"*</t>
  </si>
  <si>
    <t>SIA "Madonas ceļu būves SIA"*</t>
  </si>
  <si>
    <t>Dotācijas zaudējumu segšanai (EUR)</t>
  </si>
  <si>
    <t>Kompensācijas par braukšanas maksas atvieglojumiem (EUR)</t>
  </si>
  <si>
    <t>Finansējums dzelzceļa publiskai infrastruktūrai (EUR)</t>
  </si>
  <si>
    <t>Sagatavots 05.06.2020.</t>
  </si>
  <si>
    <t>No valsts budžeta pārskaitītās dotācijas par sabiedriskā transporta pakalpojumu sniegšanu reģionālās nozīmes maršrutos 2019.gadā</t>
  </si>
  <si>
    <t>Nobraukums (km) 2019.gadā</t>
  </si>
  <si>
    <t>AS "Liepājas autobusu parks" *</t>
  </si>
  <si>
    <t>AS "Nordeka" *</t>
  </si>
  <si>
    <t>AS "Rēzeknes autobusu parks"*</t>
  </si>
  <si>
    <t>AS "Rīgas Taksometru parks" *</t>
  </si>
  <si>
    <t>SIA "AIPS" *</t>
  </si>
  <si>
    <t>SIA "Daugavpils autobusu parks"*</t>
  </si>
  <si>
    <t>SIA "Daugavpils autobusu parks" *</t>
  </si>
  <si>
    <t>SIA "Gulbenes autobuss"*</t>
  </si>
  <si>
    <t>SIA "Jēkabpils autobusu parks"*</t>
  </si>
  <si>
    <t>SIA "Jēkabpils autobusu parks" *</t>
  </si>
  <si>
    <t>SIA "Sabiedriskais autobuss"*</t>
  </si>
  <si>
    <t>SIA "Tukuma auto" *</t>
  </si>
  <si>
    <t>SIA "Gulbenes - Alūksnes bānītis" **</t>
  </si>
  <si>
    <t>AS "Pasažieru vilciens" **</t>
  </si>
  <si>
    <t>* Zaudējumi, kas Pārvadātājam radušies, pārvadājot personas, kas normatīvajos aktos noteiktajā kārtībā ir tiesīgas izmantot sabiedrisko transportu ar braukšanas maksas atvieglojumiem, atsevišķi netiek kompensēti.</t>
  </si>
  <si>
    <t>** Pārvadātājiem pa dzelzceļu informācija par nobraukumu norādīta vagonu kilometros</t>
  </si>
  <si>
    <t>SIA "Ogres autobuss" ***</t>
  </si>
  <si>
    <t>AS "CATA" ***</t>
  </si>
  <si>
    <t>AS ''CATA'' ***</t>
  </si>
  <si>
    <t>*** Reorganizācijas kārtībā SIA "Ogres autobuss" pievienots AS "CATA"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</si>
</sst>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;;;"/>
  </numFmts>
  <fonts count="31" x14ac:knownFonts="1"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004C93"/>
      <name val="Segoe UI"/>
      <family val="2"/>
    </font>
    <font>
      <b/>
      <sz val="12"/>
      <name val="Times New Roman"/>
      <family val="1"/>
      <charset val="186"/>
    </font>
    <font>
      <sz val="9"/>
      <name val="Segoe UI"/>
      <family val="2"/>
    </font>
    <font>
      <sz val="11"/>
      <name val="Calibri"/>
      <family val="2"/>
    </font>
    <font>
      <sz val="12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theme="0"/>
      <name val="Segoe UI"/>
      <family val="2"/>
    </font>
    <font>
      <b/>
      <sz val="10"/>
      <color indexed="9"/>
      <name val="Arial"/>
      <family val="2"/>
    </font>
    <font>
      <i/>
      <sz val="9"/>
      <name val="Segoe UI"/>
      <family val="2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2AB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E8F7FE"/>
      </bottom>
      <diagonal/>
    </border>
    <border>
      <left/>
      <right/>
      <top style="hair">
        <color rgb="FF004C93"/>
      </top>
      <bottom style="hair">
        <color rgb="FFE8F7FE"/>
      </bottom>
      <diagonal/>
    </border>
    <border>
      <left/>
      <right style="thin">
        <color theme="0"/>
      </right>
      <top style="hair">
        <color rgb="FFD7F1FD"/>
      </top>
      <bottom/>
      <diagonal/>
    </border>
    <border>
      <left/>
      <right/>
      <top style="hair">
        <color rgb="FFD7F1FD"/>
      </top>
      <bottom/>
      <diagonal/>
    </border>
    <border>
      <left style="thin">
        <color rgb="FFE8F7FE"/>
      </left>
      <right style="thin">
        <color rgb="FFE8F7FE"/>
      </right>
      <top style="thin">
        <color rgb="FFE8F7FE"/>
      </top>
      <bottom style="thin">
        <color rgb="FFE8F7FE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hair">
        <color rgb="FF004C93"/>
      </bottom>
      <diagonal/>
    </border>
    <border>
      <left/>
      <right/>
      <top style="thin">
        <color rgb="FFE8F7F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12" applyNumberFormat="0" applyAlignment="0" applyProtection="0"/>
    <xf numFmtId="0" fontId="18" fillId="32" borderId="13" applyNumberFormat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34" borderId="12" applyNumberFormat="0" applyAlignment="0" applyProtection="0"/>
    <xf numFmtId="0" fontId="25" fillId="0" borderId="17" applyNumberFormat="0" applyFill="0" applyAlignment="0" applyProtection="0"/>
    <xf numFmtId="0" fontId="26" fillId="35" borderId="0" applyNumberFormat="0" applyBorder="0" applyAlignment="0" applyProtection="0"/>
    <xf numFmtId="0" fontId="9" fillId="36" borderId="18" applyNumberFormat="0" applyFont="0" applyAlignment="0" applyProtection="0"/>
    <xf numFmtId="0" fontId="27" fillId="3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2">
      <alignment horizontal="left"/>
    </xf>
    <xf numFmtId="0" fontId="2" fillId="0" borderId="0"/>
    <xf numFmtId="43" fontId="2" fillId="0" borderId="0" applyFont="0" applyFill="0" applyBorder="0" applyAlignment="0" applyProtection="0"/>
    <xf numFmtId="0" fontId="6" fillId="0" borderId="3">
      <alignment horizontal="left"/>
    </xf>
    <xf numFmtId="0" fontId="6" fillId="0" borderId="3">
      <alignment horizontal="left"/>
    </xf>
    <xf numFmtId="0" fontId="6" fillId="0" borderId="4">
      <alignment horizontal="left"/>
    </xf>
    <xf numFmtId="3" fontId="8" fillId="2" borderId="5"/>
    <xf numFmtId="0" fontId="9" fillId="0" borderId="0"/>
    <xf numFmtId="0" fontId="12" fillId="4" borderId="6">
      <alignment horizontal="center" vertical="center"/>
    </xf>
    <xf numFmtId="0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0" fontId="6" fillId="0" borderId="2">
      <alignment horizontal="center"/>
    </xf>
    <xf numFmtId="0" fontId="6" fillId="0" borderId="4">
      <alignment horizontal="left"/>
    </xf>
    <xf numFmtId="164" fontId="6" fillId="0" borderId="7">
      <alignment horizontal="left"/>
    </xf>
    <xf numFmtId="164" fontId="6" fillId="0" borderId="7">
      <alignment horizontal="left"/>
    </xf>
    <xf numFmtId="164" fontId="13" fillId="0" borderId="7">
      <alignment horizontal="left"/>
    </xf>
    <xf numFmtId="0" fontId="6" fillId="0" borderId="0">
      <alignment horizontal="center"/>
    </xf>
    <xf numFmtId="164" fontId="6" fillId="0" borderId="8"/>
    <xf numFmtId="164" fontId="6" fillId="0" borderId="9"/>
    <xf numFmtId="164" fontId="6" fillId="0" borderId="9"/>
    <xf numFmtId="0" fontId="6" fillId="0" borderId="1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3" fontId="14" fillId="5" borderId="0"/>
    <xf numFmtId="0" fontId="6" fillId="0" borderId="11">
      <alignment horizontal="center"/>
    </xf>
    <xf numFmtId="0" fontId="6" fillId="0" borderId="3">
      <alignment horizontal="left"/>
    </xf>
  </cellStyleXfs>
  <cellXfs count="32">
    <xf numFmtId="0" fontId="0" fillId="0" borderId="0" xfId="0"/>
    <xf numFmtId="0" fontId="10" fillId="0" borderId="0" xfId="49" applyFont="1" applyAlignment="1"/>
    <xf numFmtId="0" fontId="4" fillId="0" borderId="0" xfId="49" applyFont="1" applyBorder="1" applyAlignment="1">
      <alignment horizontal="center" vertical="center"/>
    </xf>
    <xf numFmtId="4" fontId="4" fillId="0" borderId="0" xfId="49" applyNumberFormat="1" applyFont="1" applyBorder="1" applyAlignment="1">
      <alignment horizontal="center" vertical="center"/>
    </xf>
    <xf numFmtId="0" fontId="3" fillId="0" borderId="0" xfId="49" applyFont="1" applyAlignment="1"/>
    <xf numFmtId="0" fontId="4" fillId="3" borderId="1" xfId="49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14" fontId="3" fillId="0" borderId="1" xfId="49" applyNumberFormat="1" applyFont="1" applyFill="1" applyBorder="1" applyAlignment="1">
      <alignment horizontal="center" vertical="center" wrapText="1"/>
    </xf>
    <xf numFmtId="4" fontId="3" fillId="0" borderId="1" xfId="49" applyNumberFormat="1" applyFont="1" applyFill="1" applyBorder="1" applyAlignment="1">
      <alignment horizontal="center" vertical="center"/>
    </xf>
    <xf numFmtId="4" fontId="3" fillId="0" borderId="1" xfId="49" applyNumberFormat="1" applyFont="1" applyBorder="1" applyAlignment="1">
      <alignment horizontal="center" vertical="center"/>
    </xf>
    <xf numFmtId="4" fontId="3" fillId="0" borderId="0" xfId="49" applyNumberFormat="1" applyFont="1" applyAlignment="1"/>
    <xf numFmtId="4" fontId="4" fillId="3" borderId="1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/>
    <xf numFmtId="4" fontId="4" fillId="0" borderId="0" xfId="49" applyNumberFormat="1" applyFont="1" applyFill="1" applyBorder="1" applyAlignment="1">
      <alignment horizontal="center"/>
    </xf>
    <xf numFmtId="4" fontId="3" fillId="0" borderId="0" xfId="49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/>
    </xf>
    <xf numFmtId="4" fontId="3" fillId="0" borderId="1" xfId="49" applyNumberFormat="1" applyFont="1" applyFill="1" applyBorder="1" applyAlignment="1">
      <alignment horizontal="left" vertical="center"/>
    </xf>
    <xf numFmtId="0" fontId="5" fillId="0" borderId="0" xfId="49" applyFont="1" applyAlignment="1"/>
    <xf numFmtId="3" fontId="3" fillId="0" borderId="1" xfId="49" applyNumberFormat="1" applyFont="1" applyBorder="1" applyAlignment="1">
      <alignment horizontal="center" vertical="center"/>
    </xf>
    <xf numFmtId="3" fontId="4" fillId="3" borderId="1" xfId="49" applyNumberFormat="1" applyFont="1" applyFill="1" applyBorder="1" applyAlignment="1">
      <alignment horizontal="center" vertical="center"/>
    </xf>
    <xf numFmtId="0" fontId="5" fillId="0" borderId="0" xfId="49" applyFont="1" applyAlignment="1"/>
    <xf numFmtId="0" fontId="0" fillId="0" borderId="0" xfId="0" applyAlignment="1"/>
    <xf numFmtId="0" fontId="7" fillId="0" borderId="0" xfId="49" applyFont="1" applyAlignment="1">
      <alignment horizontal="center"/>
    </xf>
    <xf numFmtId="0" fontId="9" fillId="0" borderId="0" xfId="49" applyAlignment="1">
      <alignment horizontal="center"/>
    </xf>
    <xf numFmtId="0" fontId="4" fillId="3" borderId="1" xfId="49" applyFont="1" applyFill="1" applyBorder="1" applyAlignment="1">
      <alignment horizontal="center" vertical="center"/>
    </xf>
    <xf numFmtId="0" fontId="9" fillId="3" borderId="1" xfId="49" applyFill="1" applyBorder="1" applyAlignment="1">
      <alignment horizontal="center" vertical="center"/>
    </xf>
    <xf numFmtId="0" fontId="5" fillId="0" borderId="0" xfId="49" applyFont="1" applyAlignment="1">
      <alignment wrapText="1"/>
    </xf>
    <xf numFmtId="0" fontId="0" fillId="0" borderId="0" xfId="0" applyAlignment="1">
      <alignment wrapText="1"/>
    </xf>
  </cellXfs>
  <cellStyles count="69">
    <cellStyle name="____page" xfId="50"/>
    <cellStyle name="___col1" xfId="51"/>
    <cellStyle name="___col2" xfId="52"/>
    <cellStyle name="___col3" xfId="53"/>
    <cellStyle name="___page" xfId="54"/>
    <cellStyle name="___row1" xfId="42"/>
    <cellStyle name="___row2" xfId="47"/>
    <cellStyle name="___row3" xfId="55"/>
    <cellStyle name="__col1" xfId="56"/>
    <cellStyle name="__col2" xfId="57"/>
    <cellStyle name="__col3" xfId="58"/>
    <cellStyle name="__page" xfId="59"/>
    <cellStyle name="__row1" xfId="60"/>
    <cellStyle name="__row2" xfId="61"/>
    <cellStyle name="__row3" xfId="62"/>
    <cellStyle name="_col1" xfId="63"/>
    <cellStyle name="_col2" xfId="64"/>
    <cellStyle name="_col3" xfId="65"/>
    <cellStyle name="_data" xfId="48"/>
    <cellStyle name="_freeze" xfId="66"/>
    <cellStyle name="_page" xfId="67"/>
    <cellStyle name="_row1" xfId="46"/>
    <cellStyle name="_row2" xfId="45"/>
    <cellStyle name="_row3" xfId="68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3"/>
    <cellStyle name="Normal 2 2" xfId="49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7BD37B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K61" sqref="K61"/>
    </sheetView>
  </sheetViews>
  <sheetFormatPr defaultRowHeight="12.75" x14ac:dyDescent="0.2"/>
  <cols>
    <col min="1" max="1" width="7.28515625" style="4" customWidth="1"/>
    <col min="2" max="2" width="33.7109375" style="4" customWidth="1"/>
    <col min="3" max="3" width="27.5703125" style="4" customWidth="1"/>
    <col min="4" max="5" width="12.28515625" style="4" customWidth="1"/>
    <col min="6" max="6" width="13.85546875" style="17" customWidth="1"/>
    <col min="7" max="7" width="13.85546875" style="4" customWidth="1"/>
    <col min="8" max="8" width="14.140625" style="4" customWidth="1"/>
    <col min="9" max="9" width="14.5703125" style="4" customWidth="1"/>
    <col min="10" max="10" width="10.7109375" style="4" customWidth="1"/>
    <col min="11" max="16384" width="9.140625" style="4"/>
  </cols>
  <sheetData>
    <row r="1" spans="1:9" s="1" customFormat="1" ht="15.75" x14ac:dyDescent="0.25">
      <c r="A1" s="26" t="s">
        <v>88</v>
      </c>
      <c r="B1" s="27"/>
      <c r="C1" s="27"/>
      <c r="D1" s="27"/>
      <c r="E1" s="27"/>
      <c r="F1" s="27"/>
      <c r="G1" s="27"/>
      <c r="H1" s="27"/>
      <c r="I1" s="25"/>
    </row>
    <row r="2" spans="1:9" x14ac:dyDescent="0.2">
      <c r="A2" s="2"/>
      <c r="B2" s="2"/>
      <c r="C2" s="2"/>
      <c r="D2" s="2"/>
      <c r="E2" s="2"/>
      <c r="F2" s="3"/>
    </row>
    <row r="3" spans="1:9" s="7" customFormat="1" ht="63.75" x14ac:dyDescent="0.25">
      <c r="A3" s="5" t="s">
        <v>17</v>
      </c>
      <c r="B3" s="5" t="s">
        <v>0</v>
      </c>
      <c r="C3" s="5" t="s">
        <v>18</v>
      </c>
      <c r="D3" s="5" t="s">
        <v>72</v>
      </c>
      <c r="E3" s="5" t="s">
        <v>73</v>
      </c>
      <c r="F3" s="6" t="s">
        <v>84</v>
      </c>
      <c r="G3" s="6" t="s">
        <v>85</v>
      </c>
      <c r="H3" s="6" t="s">
        <v>86</v>
      </c>
      <c r="I3" s="18" t="s">
        <v>89</v>
      </c>
    </row>
    <row r="4" spans="1:9" ht="14.25" customHeight="1" x14ac:dyDescent="0.2">
      <c r="A4" s="8">
        <v>1</v>
      </c>
      <c r="B4" s="9" t="s">
        <v>3</v>
      </c>
      <c r="C4" s="9" t="s">
        <v>25</v>
      </c>
      <c r="D4" s="10">
        <v>39814</v>
      </c>
      <c r="E4" s="10">
        <v>44196</v>
      </c>
      <c r="F4" s="11">
        <v>2398730.63</v>
      </c>
      <c r="G4" s="11">
        <v>685702</v>
      </c>
      <c r="H4" s="8"/>
      <c r="I4" s="22">
        <v>5354349</v>
      </c>
    </row>
    <row r="5" spans="1:9" ht="14.25" customHeight="1" x14ac:dyDescent="0.2">
      <c r="A5" s="8">
        <v>2</v>
      </c>
      <c r="B5" s="19" t="s">
        <v>3</v>
      </c>
      <c r="C5" s="9" t="s">
        <v>38</v>
      </c>
      <c r="D5" s="10">
        <v>39814</v>
      </c>
      <c r="E5" s="10">
        <v>44196</v>
      </c>
      <c r="F5" s="11">
        <v>1207031.75</v>
      </c>
      <c r="G5" s="11">
        <v>153177</v>
      </c>
      <c r="H5" s="8"/>
      <c r="I5" s="22">
        <v>1931044</v>
      </c>
    </row>
    <row r="6" spans="1:9" ht="14.25" customHeight="1" x14ac:dyDescent="0.2">
      <c r="A6" s="8">
        <v>3</v>
      </c>
      <c r="B6" s="9" t="s">
        <v>79</v>
      </c>
      <c r="C6" s="9" t="s">
        <v>58</v>
      </c>
      <c r="D6" s="10">
        <v>43101</v>
      </c>
      <c r="E6" s="10">
        <v>43830</v>
      </c>
      <c r="F6" s="11">
        <v>567909.54</v>
      </c>
      <c r="G6" s="11"/>
      <c r="H6" s="8"/>
      <c r="I6" s="22">
        <v>704214</v>
      </c>
    </row>
    <row r="7" spans="1:9" ht="14.25" customHeight="1" x14ac:dyDescent="0.2">
      <c r="A7" s="8">
        <v>4</v>
      </c>
      <c r="B7" s="9" t="s">
        <v>74</v>
      </c>
      <c r="C7" s="9">
        <v>70</v>
      </c>
      <c r="D7" s="10">
        <v>39995</v>
      </c>
      <c r="E7" s="10">
        <v>44377</v>
      </c>
      <c r="F7" s="11">
        <v>1173433.06</v>
      </c>
      <c r="G7" s="11">
        <v>144039</v>
      </c>
      <c r="H7" s="8"/>
      <c r="I7" s="22">
        <v>1533440</v>
      </c>
    </row>
    <row r="8" spans="1:9" ht="14.25" customHeight="1" x14ac:dyDescent="0.2">
      <c r="A8" s="8">
        <v>5</v>
      </c>
      <c r="B8" s="9" t="s">
        <v>107</v>
      </c>
      <c r="C8" s="9" t="s">
        <v>39</v>
      </c>
      <c r="D8" s="10">
        <v>40179</v>
      </c>
      <c r="E8" s="10">
        <v>44561</v>
      </c>
      <c r="F8" s="11">
        <v>378849</v>
      </c>
      <c r="G8" s="11">
        <v>52959</v>
      </c>
      <c r="H8" s="8"/>
      <c r="I8" s="22">
        <v>531931</v>
      </c>
    </row>
    <row r="9" spans="1:9" ht="14.25" customHeight="1" x14ac:dyDescent="0.2">
      <c r="A9" s="8">
        <v>6</v>
      </c>
      <c r="B9" s="9" t="s">
        <v>108</v>
      </c>
      <c r="C9" s="9" t="s">
        <v>37</v>
      </c>
      <c r="D9" s="10">
        <v>42522</v>
      </c>
      <c r="E9" s="10">
        <v>44196</v>
      </c>
      <c r="F9" s="11">
        <v>243506.07</v>
      </c>
      <c r="G9" s="11"/>
      <c r="H9" s="8"/>
      <c r="I9" s="22">
        <v>477394</v>
      </c>
    </row>
    <row r="10" spans="1:9" ht="14.25" customHeight="1" x14ac:dyDescent="0.2">
      <c r="A10" s="8">
        <v>7</v>
      </c>
      <c r="B10" s="9" t="s">
        <v>75</v>
      </c>
      <c r="C10" s="9" t="s">
        <v>45</v>
      </c>
      <c r="D10" s="10">
        <v>42522</v>
      </c>
      <c r="E10" s="10">
        <v>44377</v>
      </c>
      <c r="F10" s="11">
        <v>677592.2</v>
      </c>
      <c r="G10" s="11">
        <v>63757</v>
      </c>
      <c r="H10" s="12"/>
      <c r="I10" s="22">
        <v>882925</v>
      </c>
    </row>
    <row r="11" spans="1:9" ht="14.25" customHeight="1" x14ac:dyDescent="0.2">
      <c r="A11" s="8">
        <v>8</v>
      </c>
      <c r="B11" s="9" t="s">
        <v>10</v>
      </c>
      <c r="C11" s="9" t="s">
        <v>23</v>
      </c>
      <c r="D11" s="10">
        <v>39814</v>
      </c>
      <c r="E11" s="10">
        <v>44196</v>
      </c>
      <c r="F11" s="11">
        <v>1009695.48</v>
      </c>
      <c r="G11" s="11">
        <v>448685</v>
      </c>
      <c r="H11" s="12"/>
      <c r="I11" s="22">
        <v>2746636</v>
      </c>
    </row>
    <row r="12" spans="1:9" ht="14.25" customHeight="1" x14ac:dyDescent="0.2">
      <c r="A12" s="8">
        <v>9</v>
      </c>
      <c r="B12" s="9" t="s">
        <v>90</v>
      </c>
      <c r="C12" s="9" t="s">
        <v>34</v>
      </c>
      <c r="D12" s="10">
        <v>42081</v>
      </c>
      <c r="E12" s="10">
        <v>44196</v>
      </c>
      <c r="F12" s="11">
        <v>246784.53</v>
      </c>
      <c r="G12" s="11"/>
      <c r="H12" s="8"/>
      <c r="I12" s="22">
        <v>2135129</v>
      </c>
    </row>
    <row r="13" spans="1:9" ht="14.25" customHeight="1" x14ac:dyDescent="0.2">
      <c r="A13" s="8">
        <v>10</v>
      </c>
      <c r="B13" s="9" t="s">
        <v>90</v>
      </c>
      <c r="C13" s="9" t="s">
        <v>37</v>
      </c>
      <c r="D13" s="10">
        <v>42064</v>
      </c>
      <c r="E13" s="10">
        <v>44196</v>
      </c>
      <c r="F13" s="11">
        <v>60004.86</v>
      </c>
      <c r="G13" s="11"/>
      <c r="H13" s="8"/>
      <c r="I13" s="22">
        <v>93661</v>
      </c>
    </row>
    <row r="14" spans="1:9" ht="14.25" customHeight="1" x14ac:dyDescent="0.2">
      <c r="A14" s="8">
        <v>11</v>
      </c>
      <c r="B14" s="9" t="s">
        <v>90</v>
      </c>
      <c r="C14" s="9" t="s">
        <v>36</v>
      </c>
      <c r="D14" s="10">
        <v>42081</v>
      </c>
      <c r="E14" s="10">
        <v>44196</v>
      </c>
      <c r="F14" s="11">
        <v>128463.75</v>
      </c>
      <c r="G14" s="11"/>
      <c r="H14" s="8"/>
      <c r="I14" s="22">
        <v>405959</v>
      </c>
    </row>
    <row r="15" spans="1:9" ht="14.25" customHeight="1" x14ac:dyDescent="0.2">
      <c r="A15" s="8">
        <v>12</v>
      </c>
      <c r="B15" s="20" t="s">
        <v>90</v>
      </c>
      <c r="C15" s="9" t="s">
        <v>71</v>
      </c>
      <c r="D15" s="10">
        <v>42767</v>
      </c>
      <c r="E15" s="10">
        <v>44196</v>
      </c>
      <c r="F15" s="11">
        <v>533868.69999999995</v>
      </c>
      <c r="G15" s="11"/>
      <c r="H15" s="8"/>
      <c r="I15" s="22">
        <v>977048</v>
      </c>
    </row>
    <row r="16" spans="1:9" ht="14.25" customHeight="1" x14ac:dyDescent="0.2">
      <c r="A16" s="8">
        <v>13</v>
      </c>
      <c r="B16" s="20" t="s">
        <v>90</v>
      </c>
      <c r="C16" s="9" t="s">
        <v>54</v>
      </c>
      <c r="D16" s="10">
        <v>42767</v>
      </c>
      <c r="E16" s="10">
        <v>44196</v>
      </c>
      <c r="F16" s="11">
        <v>887269.71</v>
      </c>
      <c r="G16" s="11"/>
      <c r="H16" s="8"/>
      <c r="I16" s="22">
        <v>1487025</v>
      </c>
    </row>
    <row r="17" spans="1:10" ht="14.25" customHeight="1" x14ac:dyDescent="0.2">
      <c r="A17" s="8">
        <v>14</v>
      </c>
      <c r="B17" s="9" t="s">
        <v>7</v>
      </c>
      <c r="C17" s="9" t="s">
        <v>30</v>
      </c>
      <c r="D17" s="10">
        <v>39814</v>
      </c>
      <c r="E17" s="10">
        <v>44196</v>
      </c>
      <c r="F17" s="11">
        <v>896221</v>
      </c>
      <c r="G17" s="11">
        <v>188877</v>
      </c>
      <c r="H17" s="8"/>
      <c r="I17" s="22">
        <v>1455452</v>
      </c>
      <c r="J17" s="13"/>
    </row>
    <row r="18" spans="1:10" ht="14.25" customHeight="1" x14ac:dyDescent="0.2">
      <c r="A18" s="8">
        <v>15</v>
      </c>
      <c r="B18" s="9" t="s">
        <v>7</v>
      </c>
      <c r="C18" s="9" t="s">
        <v>31</v>
      </c>
      <c r="D18" s="10">
        <v>39814</v>
      </c>
      <c r="E18" s="10">
        <v>44196</v>
      </c>
      <c r="F18" s="11">
        <v>3716565.36</v>
      </c>
      <c r="G18" s="11">
        <v>1067632</v>
      </c>
      <c r="H18" s="8"/>
      <c r="I18" s="22">
        <v>6816478</v>
      </c>
      <c r="J18" s="13"/>
    </row>
    <row r="19" spans="1:10" ht="14.25" customHeight="1" x14ac:dyDescent="0.2">
      <c r="A19" s="8">
        <v>16</v>
      </c>
      <c r="B19" s="9" t="s">
        <v>7</v>
      </c>
      <c r="C19" s="9" t="s">
        <v>32</v>
      </c>
      <c r="D19" s="10">
        <v>39814</v>
      </c>
      <c r="E19" s="10">
        <v>44196</v>
      </c>
      <c r="F19" s="11">
        <v>161908</v>
      </c>
      <c r="G19" s="11">
        <v>119409</v>
      </c>
      <c r="H19" s="8"/>
      <c r="I19" s="22">
        <v>799488</v>
      </c>
      <c r="J19" s="13"/>
    </row>
    <row r="20" spans="1:10" ht="14.25" customHeight="1" x14ac:dyDescent="0.2">
      <c r="A20" s="8">
        <v>17</v>
      </c>
      <c r="B20" s="9" t="s">
        <v>7</v>
      </c>
      <c r="C20" s="9" t="s">
        <v>33</v>
      </c>
      <c r="D20" s="10">
        <v>39814</v>
      </c>
      <c r="E20" s="10">
        <v>44196</v>
      </c>
      <c r="F20" s="11">
        <v>126366</v>
      </c>
      <c r="G20" s="11">
        <v>80245</v>
      </c>
      <c r="H20" s="8"/>
      <c r="I20" s="22">
        <v>424622</v>
      </c>
      <c r="J20" s="13"/>
    </row>
    <row r="21" spans="1:10" ht="14.25" customHeight="1" x14ac:dyDescent="0.2">
      <c r="A21" s="8">
        <v>18</v>
      </c>
      <c r="B21" s="9" t="s">
        <v>91</v>
      </c>
      <c r="C21" s="9" t="s">
        <v>34</v>
      </c>
      <c r="D21" s="10">
        <v>42081</v>
      </c>
      <c r="E21" s="10">
        <v>44196</v>
      </c>
      <c r="F21" s="11">
        <v>66115</v>
      </c>
      <c r="G21" s="11"/>
      <c r="H21" s="8"/>
      <c r="I21" s="22">
        <v>213027</v>
      </c>
      <c r="J21" s="13"/>
    </row>
    <row r="22" spans="1:10" ht="14.25" customHeight="1" x14ac:dyDescent="0.2">
      <c r="A22" s="8">
        <v>19</v>
      </c>
      <c r="B22" s="9" t="s">
        <v>91</v>
      </c>
      <c r="C22" s="9" t="s">
        <v>37</v>
      </c>
      <c r="D22" s="10">
        <v>42064</v>
      </c>
      <c r="E22" s="10">
        <v>44196</v>
      </c>
      <c r="F22" s="11">
        <v>290028</v>
      </c>
      <c r="G22" s="11"/>
      <c r="H22" s="8"/>
      <c r="I22" s="22">
        <v>632279</v>
      </c>
      <c r="J22" s="13"/>
    </row>
    <row r="23" spans="1:10" ht="14.25" customHeight="1" x14ac:dyDescent="0.2">
      <c r="A23" s="8">
        <v>20</v>
      </c>
      <c r="B23" s="9" t="s">
        <v>91</v>
      </c>
      <c r="C23" s="9" t="s">
        <v>36</v>
      </c>
      <c r="D23" s="10">
        <v>42081</v>
      </c>
      <c r="E23" s="10">
        <v>44196</v>
      </c>
      <c r="F23" s="11">
        <v>104856</v>
      </c>
      <c r="G23" s="11"/>
      <c r="H23" s="8"/>
      <c r="I23" s="22">
        <v>1147469</v>
      </c>
      <c r="J23" s="13"/>
    </row>
    <row r="24" spans="1:10" ht="14.25" customHeight="1" x14ac:dyDescent="0.2">
      <c r="A24" s="8">
        <v>21</v>
      </c>
      <c r="B24" s="19" t="s">
        <v>92</v>
      </c>
      <c r="C24" s="19" t="s">
        <v>59</v>
      </c>
      <c r="D24" s="10">
        <v>43101</v>
      </c>
      <c r="E24" s="10">
        <v>43830</v>
      </c>
      <c r="F24" s="11">
        <v>1260081.3500000001</v>
      </c>
      <c r="G24" s="11"/>
      <c r="H24" s="8"/>
      <c r="I24" s="22">
        <v>1578129</v>
      </c>
    </row>
    <row r="25" spans="1:10" ht="14.25" customHeight="1" x14ac:dyDescent="0.2">
      <c r="A25" s="8">
        <v>22</v>
      </c>
      <c r="B25" s="19" t="s">
        <v>93</v>
      </c>
      <c r="C25" s="9" t="s">
        <v>34</v>
      </c>
      <c r="D25" s="10">
        <v>42081</v>
      </c>
      <c r="E25" s="10">
        <v>44196</v>
      </c>
      <c r="F25" s="11">
        <v>0</v>
      </c>
      <c r="G25" s="11"/>
      <c r="H25" s="8"/>
      <c r="I25" s="22">
        <v>174324</v>
      </c>
    </row>
    <row r="26" spans="1:10" ht="14.25" customHeight="1" x14ac:dyDescent="0.2">
      <c r="A26" s="8">
        <v>23</v>
      </c>
      <c r="B26" s="19" t="s">
        <v>13</v>
      </c>
      <c r="C26" s="9" t="s">
        <v>42</v>
      </c>
      <c r="D26" s="10">
        <v>39814</v>
      </c>
      <c r="E26" s="10">
        <v>44196</v>
      </c>
      <c r="F26" s="11">
        <v>1975423</v>
      </c>
      <c r="G26" s="11">
        <v>464282</v>
      </c>
      <c r="H26" s="8"/>
      <c r="I26" s="22">
        <v>5020345</v>
      </c>
    </row>
    <row r="27" spans="1:10" s="13" customFormat="1" ht="14.25" customHeight="1" x14ac:dyDescent="0.2">
      <c r="A27" s="8">
        <v>24</v>
      </c>
      <c r="B27" s="9" t="s">
        <v>8</v>
      </c>
      <c r="C27" s="9" t="s">
        <v>27</v>
      </c>
      <c r="D27" s="10">
        <v>39814</v>
      </c>
      <c r="E27" s="10">
        <v>44196</v>
      </c>
      <c r="F27" s="11">
        <v>774775.96</v>
      </c>
      <c r="G27" s="11">
        <v>225382</v>
      </c>
      <c r="H27" s="12"/>
      <c r="I27" s="22">
        <v>1571918</v>
      </c>
    </row>
    <row r="28" spans="1:10" s="13" customFormat="1" ht="14.25" customHeight="1" x14ac:dyDescent="0.2">
      <c r="A28" s="8">
        <v>25</v>
      </c>
      <c r="B28" s="9" t="s">
        <v>80</v>
      </c>
      <c r="C28" s="19" t="s">
        <v>60</v>
      </c>
      <c r="D28" s="10">
        <v>43101</v>
      </c>
      <c r="E28" s="10">
        <v>43830</v>
      </c>
      <c r="F28" s="11">
        <v>880661.59</v>
      </c>
      <c r="G28" s="11"/>
      <c r="H28" s="12"/>
      <c r="I28" s="22">
        <v>1204465</v>
      </c>
    </row>
    <row r="29" spans="1:10" ht="14.25" customHeight="1" x14ac:dyDescent="0.2">
      <c r="A29" s="8">
        <v>26</v>
      </c>
      <c r="B29" s="9" t="s">
        <v>9</v>
      </c>
      <c r="C29" s="9" t="s">
        <v>28</v>
      </c>
      <c r="D29" s="10">
        <v>39814</v>
      </c>
      <c r="E29" s="10">
        <v>44196</v>
      </c>
      <c r="F29" s="11">
        <v>594103.56000000006</v>
      </c>
      <c r="G29" s="11">
        <v>237711</v>
      </c>
      <c r="H29" s="8"/>
      <c r="I29" s="22">
        <v>1630140</v>
      </c>
    </row>
    <row r="30" spans="1:10" ht="14.25" customHeight="1" x14ac:dyDescent="0.2">
      <c r="A30" s="8">
        <v>27</v>
      </c>
      <c r="B30" s="9" t="s">
        <v>94</v>
      </c>
      <c r="C30" s="9" t="s">
        <v>36</v>
      </c>
      <c r="D30" s="10">
        <v>42081</v>
      </c>
      <c r="E30" s="10">
        <v>44196</v>
      </c>
      <c r="F30" s="11">
        <v>188532.77</v>
      </c>
      <c r="G30" s="11"/>
      <c r="H30" s="8"/>
      <c r="I30" s="22">
        <v>445624</v>
      </c>
    </row>
    <row r="31" spans="1:10" ht="14.25" customHeight="1" x14ac:dyDescent="0.2">
      <c r="A31" s="8">
        <v>28</v>
      </c>
      <c r="B31" s="19" t="s">
        <v>14</v>
      </c>
      <c r="C31" s="9" t="s">
        <v>46</v>
      </c>
      <c r="D31" s="10">
        <v>39814</v>
      </c>
      <c r="E31" s="10">
        <v>44196</v>
      </c>
      <c r="F31" s="11">
        <v>958623</v>
      </c>
      <c r="G31" s="11">
        <v>77195</v>
      </c>
      <c r="H31" s="8"/>
      <c r="I31" s="22">
        <v>1101799</v>
      </c>
    </row>
    <row r="32" spans="1:10" ht="14.25" customHeight="1" x14ac:dyDescent="0.2">
      <c r="A32" s="8">
        <v>29</v>
      </c>
      <c r="B32" s="19" t="s">
        <v>15</v>
      </c>
      <c r="C32" s="9" t="s">
        <v>47</v>
      </c>
      <c r="D32" s="10">
        <v>39814</v>
      </c>
      <c r="E32" s="10">
        <v>44196</v>
      </c>
      <c r="F32" s="11">
        <v>98302.14</v>
      </c>
      <c r="G32" s="11">
        <v>8803</v>
      </c>
      <c r="H32" s="8"/>
      <c r="I32" s="22">
        <v>133042</v>
      </c>
    </row>
    <row r="33" spans="1:9" ht="14.25" customHeight="1" x14ac:dyDescent="0.2">
      <c r="A33" s="8">
        <v>30</v>
      </c>
      <c r="B33" s="19" t="s">
        <v>56</v>
      </c>
      <c r="C33" s="9">
        <v>128</v>
      </c>
      <c r="D33" s="10">
        <v>39814</v>
      </c>
      <c r="E33" s="10">
        <v>44196</v>
      </c>
      <c r="F33" s="11">
        <v>471824.86</v>
      </c>
      <c r="G33" s="11">
        <v>46848</v>
      </c>
      <c r="H33" s="8"/>
      <c r="I33" s="22">
        <v>651108</v>
      </c>
    </row>
    <row r="34" spans="1:9" ht="14.25" customHeight="1" x14ac:dyDescent="0.2">
      <c r="A34" s="8">
        <v>31</v>
      </c>
      <c r="B34" s="19" t="s">
        <v>81</v>
      </c>
      <c r="C34" s="19" t="s">
        <v>61</v>
      </c>
      <c r="D34" s="10">
        <v>43101</v>
      </c>
      <c r="E34" s="10">
        <v>43830</v>
      </c>
      <c r="F34" s="11">
        <v>79885.539999999994</v>
      </c>
      <c r="G34" s="11"/>
      <c r="H34" s="8"/>
      <c r="I34" s="22">
        <v>120577</v>
      </c>
    </row>
    <row r="35" spans="1:9" ht="14.25" customHeight="1" x14ac:dyDescent="0.2">
      <c r="A35" s="8">
        <v>32</v>
      </c>
      <c r="B35" s="9" t="s">
        <v>4</v>
      </c>
      <c r="C35" s="9" t="s">
        <v>22</v>
      </c>
      <c r="D35" s="10">
        <v>39814</v>
      </c>
      <c r="E35" s="10">
        <v>44196</v>
      </c>
      <c r="F35" s="11">
        <v>738845</v>
      </c>
      <c r="G35" s="11">
        <v>261101</v>
      </c>
      <c r="H35" s="8"/>
      <c r="I35" s="22">
        <v>2044901</v>
      </c>
    </row>
    <row r="36" spans="1:9" ht="14.25" customHeight="1" x14ac:dyDescent="0.2">
      <c r="A36" s="8">
        <v>33</v>
      </c>
      <c r="B36" s="19" t="s">
        <v>95</v>
      </c>
      <c r="C36" s="19" t="s">
        <v>62</v>
      </c>
      <c r="D36" s="10">
        <v>43101</v>
      </c>
      <c r="E36" s="10">
        <v>43830</v>
      </c>
      <c r="F36" s="11">
        <v>1647823</v>
      </c>
      <c r="G36" s="11"/>
      <c r="H36" s="8"/>
      <c r="I36" s="22">
        <v>2400887</v>
      </c>
    </row>
    <row r="37" spans="1:9" ht="14.25" customHeight="1" x14ac:dyDescent="0.2">
      <c r="A37" s="8">
        <v>34</v>
      </c>
      <c r="B37" s="9" t="s">
        <v>96</v>
      </c>
      <c r="C37" s="9" t="s">
        <v>49</v>
      </c>
      <c r="D37" s="10">
        <v>42736</v>
      </c>
      <c r="E37" s="10">
        <v>44196</v>
      </c>
      <c r="F37" s="11">
        <v>468139</v>
      </c>
      <c r="G37" s="11"/>
      <c r="H37" s="8"/>
      <c r="I37" s="22">
        <v>801562</v>
      </c>
    </row>
    <row r="38" spans="1:9" ht="14.25" customHeight="1" x14ac:dyDescent="0.2">
      <c r="A38" s="8">
        <v>35</v>
      </c>
      <c r="B38" s="9" t="s">
        <v>76</v>
      </c>
      <c r="C38" s="9" t="s">
        <v>20</v>
      </c>
      <c r="D38" s="10">
        <v>39814</v>
      </c>
      <c r="E38" s="10">
        <v>44196</v>
      </c>
      <c r="F38" s="11">
        <v>383426</v>
      </c>
      <c r="G38" s="11">
        <v>171240</v>
      </c>
      <c r="H38" s="8"/>
      <c r="I38" s="22">
        <v>1538840</v>
      </c>
    </row>
    <row r="39" spans="1:9" ht="14.25" customHeight="1" x14ac:dyDescent="0.2">
      <c r="A39" s="8">
        <v>36</v>
      </c>
      <c r="B39" s="9" t="s">
        <v>76</v>
      </c>
      <c r="C39" s="9" t="s">
        <v>48</v>
      </c>
      <c r="D39" s="10">
        <v>40988</v>
      </c>
      <c r="E39" s="10">
        <v>43830</v>
      </c>
      <c r="F39" s="11">
        <v>577612.99</v>
      </c>
      <c r="G39" s="11">
        <v>65493</v>
      </c>
      <c r="H39" s="8"/>
      <c r="I39" s="22">
        <v>815184</v>
      </c>
    </row>
    <row r="40" spans="1:9" ht="14.25" customHeight="1" x14ac:dyDescent="0.2">
      <c r="A40" s="8">
        <v>37</v>
      </c>
      <c r="B40" s="19" t="s">
        <v>12</v>
      </c>
      <c r="C40" s="9" t="s">
        <v>40</v>
      </c>
      <c r="D40" s="10">
        <v>39814</v>
      </c>
      <c r="E40" s="10">
        <v>44196</v>
      </c>
      <c r="F40" s="11">
        <v>738662.36</v>
      </c>
      <c r="G40" s="11">
        <v>171849</v>
      </c>
      <c r="H40" s="8"/>
      <c r="I40" s="22">
        <v>1655912</v>
      </c>
    </row>
    <row r="41" spans="1:9" ht="14.25" customHeight="1" x14ac:dyDescent="0.2">
      <c r="A41" s="8">
        <v>38</v>
      </c>
      <c r="B41" s="19" t="s">
        <v>77</v>
      </c>
      <c r="C41" s="9" t="s">
        <v>41</v>
      </c>
      <c r="D41" s="10">
        <v>39814</v>
      </c>
      <c r="E41" s="10">
        <v>44196</v>
      </c>
      <c r="F41" s="11">
        <v>576553</v>
      </c>
      <c r="G41" s="11">
        <v>254796</v>
      </c>
      <c r="H41" s="8"/>
      <c r="I41" s="22">
        <v>2105836</v>
      </c>
    </row>
    <row r="42" spans="1:9" ht="14.25" customHeight="1" x14ac:dyDescent="0.2">
      <c r="A42" s="8">
        <v>39</v>
      </c>
      <c r="B42" s="19" t="s">
        <v>97</v>
      </c>
      <c r="C42" s="19" t="s">
        <v>63</v>
      </c>
      <c r="D42" s="10">
        <v>43101</v>
      </c>
      <c r="E42" s="10">
        <v>43830</v>
      </c>
      <c r="F42" s="11">
        <v>584015.26</v>
      </c>
      <c r="G42" s="11"/>
      <c r="H42" s="8"/>
      <c r="I42" s="22">
        <v>770382</v>
      </c>
    </row>
    <row r="43" spans="1:9" ht="14.25" customHeight="1" x14ac:dyDescent="0.2">
      <c r="A43" s="8">
        <v>40</v>
      </c>
      <c r="B43" s="9" t="s">
        <v>6</v>
      </c>
      <c r="C43" s="9" t="s">
        <v>19</v>
      </c>
      <c r="D43" s="10">
        <v>39814</v>
      </c>
      <c r="E43" s="10">
        <v>44196</v>
      </c>
      <c r="F43" s="11">
        <v>1029878.91</v>
      </c>
      <c r="G43" s="11">
        <v>205619</v>
      </c>
      <c r="H43" s="8"/>
      <c r="I43" s="22">
        <v>1730612</v>
      </c>
    </row>
    <row r="44" spans="1:9" ht="14.25" customHeight="1" x14ac:dyDescent="0.2">
      <c r="A44" s="8">
        <v>41</v>
      </c>
      <c r="B44" s="9" t="s">
        <v>5</v>
      </c>
      <c r="C44" s="9" t="s">
        <v>21</v>
      </c>
      <c r="D44" s="10">
        <v>39814</v>
      </c>
      <c r="E44" s="10">
        <v>44196</v>
      </c>
      <c r="F44" s="11">
        <v>986774.54</v>
      </c>
      <c r="G44" s="11">
        <v>198660</v>
      </c>
      <c r="H44" s="8"/>
      <c r="I44" s="22">
        <v>1813179</v>
      </c>
    </row>
    <row r="45" spans="1:9" ht="14.25" customHeight="1" x14ac:dyDescent="0.2">
      <c r="A45" s="8">
        <v>42</v>
      </c>
      <c r="B45" s="19" t="s">
        <v>98</v>
      </c>
      <c r="C45" s="19" t="s">
        <v>64</v>
      </c>
      <c r="D45" s="10">
        <v>43101</v>
      </c>
      <c r="E45" s="10">
        <v>43830</v>
      </c>
      <c r="F45" s="11">
        <v>837154.72</v>
      </c>
      <c r="G45" s="11"/>
      <c r="H45" s="8"/>
      <c r="I45" s="22">
        <v>1185340</v>
      </c>
    </row>
    <row r="46" spans="1:9" ht="14.25" customHeight="1" x14ac:dyDescent="0.2">
      <c r="A46" s="8">
        <v>43</v>
      </c>
      <c r="B46" s="19" t="s">
        <v>98</v>
      </c>
      <c r="C46" s="20" t="s">
        <v>65</v>
      </c>
      <c r="D46" s="10">
        <v>43101</v>
      </c>
      <c r="E46" s="10">
        <v>43830</v>
      </c>
      <c r="F46" s="11">
        <v>710198.09</v>
      </c>
      <c r="G46" s="11"/>
      <c r="H46" s="8"/>
      <c r="I46" s="22">
        <v>971925</v>
      </c>
    </row>
    <row r="47" spans="1:9" ht="14.25" customHeight="1" x14ac:dyDescent="0.2">
      <c r="A47" s="8">
        <v>44</v>
      </c>
      <c r="B47" s="19" t="s">
        <v>99</v>
      </c>
      <c r="C47" s="9" t="s">
        <v>55</v>
      </c>
      <c r="D47" s="10">
        <v>42979</v>
      </c>
      <c r="E47" s="10">
        <v>43721</v>
      </c>
      <c r="F47" s="11">
        <v>87171.67</v>
      </c>
      <c r="G47" s="11"/>
      <c r="H47" s="8"/>
      <c r="I47" s="22">
        <v>153179</v>
      </c>
    </row>
    <row r="48" spans="1:9" ht="14.25" customHeight="1" x14ac:dyDescent="0.2">
      <c r="A48" s="8">
        <v>45</v>
      </c>
      <c r="B48" s="19" t="s">
        <v>82</v>
      </c>
      <c r="C48" s="19" t="s">
        <v>66</v>
      </c>
      <c r="D48" s="10">
        <v>43101</v>
      </c>
      <c r="E48" s="10">
        <v>43830</v>
      </c>
      <c r="F48" s="11">
        <v>529348.21</v>
      </c>
      <c r="G48" s="11"/>
      <c r="H48" s="8"/>
      <c r="I48" s="22">
        <v>607178</v>
      </c>
    </row>
    <row r="49" spans="1:9" ht="14.25" customHeight="1" x14ac:dyDescent="0.2">
      <c r="A49" s="8">
        <v>46</v>
      </c>
      <c r="B49" s="19" t="s">
        <v>83</v>
      </c>
      <c r="C49" s="19" t="s">
        <v>67</v>
      </c>
      <c r="D49" s="10">
        <v>43101</v>
      </c>
      <c r="E49" s="10">
        <v>43830</v>
      </c>
      <c r="F49" s="11">
        <v>1063810.6599999999</v>
      </c>
      <c r="G49" s="11"/>
      <c r="H49" s="8"/>
      <c r="I49" s="22">
        <v>1521413</v>
      </c>
    </row>
    <row r="50" spans="1:9" ht="14.25" customHeight="1" x14ac:dyDescent="0.2">
      <c r="A50" s="8">
        <v>47</v>
      </c>
      <c r="B50" s="19" t="s">
        <v>16</v>
      </c>
      <c r="C50" s="9">
        <v>1</v>
      </c>
      <c r="D50" s="10">
        <v>39814</v>
      </c>
      <c r="E50" s="10">
        <v>44196</v>
      </c>
      <c r="F50" s="11">
        <v>678535.97</v>
      </c>
      <c r="G50" s="11">
        <v>78500</v>
      </c>
      <c r="H50" s="8"/>
      <c r="I50" s="22">
        <v>879868</v>
      </c>
    </row>
    <row r="51" spans="1:9" ht="14.25" customHeight="1" x14ac:dyDescent="0.2">
      <c r="A51" s="8">
        <v>48</v>
      </c>
      <c r="B51" s="9" t="s">
        <v>57</v>
      </c>
      <c r="C51" s="9" t="s">
        <v>29</v>
      </c>
      <c r="D51" s="10">
        <v>39814</v>
      </c>
      <c r="E51" s="10">
        <v>44196</v>
      </c>
      <c r="F51" s="11">
        <v>2085395.47</v>
      </c>
      <c r="G51" s="11">
        <v>443264</v>
      </c>
      <c r="H51" s="8"/>
      <c r="I51" s="22">
        <v>3388176</v>
      </c>
    </row>
    <row r="52" spans="1:9" ht="14.25" customHeight="1" x14ac:dyDescent="0.2">
      <c r="A52" s="8">
        <v>49</v>
      </c>
      <c r="B52" s="9" t="s">
        <v>106</v>
      </c>
      <c r="C52" s="9" t="s">
        <v>37</v>
      </c>
      <c r="D52" s="10">
        <v>42064</v>
      </c>
      <c r="E52" s="10">
        <v>44196</v>
      </c>
      <c r="F52" s="11">
        <v>72919.3</v>
      </c>
      <c r="G52" s="11"/>
      <c r="H52" s="8"/>
      <c r="I52" s="22">
        <v>143896</v>
      </c>
    </row>
    <row r="53" spans="1:9" ht="14.25" customHeight="1" x14ac:dyDescent="0.2">
      <c r="A53" s="8">
        <v>50</v>
      </c>
      <c r="B53" s="19" t="s">
        <v>106</v>
      </c>
      <c r="C53" s="9" t="s">
        <v>39</v>
      </c>
      <c r="D53" s="10">
        <v>40179</v>
      </c>
      <c r="E53" s="10">
        <v>44561</v>
      </c>
      <c r="F53" s="11">
        <v>281715.93</v>
      </c>
      <c r="G53" s="11">
        <v>41527</v>
      </c>
      <c r="H53" s="8"/>
      <c r="I53" s="22">
        <v>383595</v>
      </c>
    </row>
    <row r="54" spans="1:9" ht="14.25" customHeight="1" x14ac:dyDescent="0.2">
      <c r="A54" s="8">
        <v>51</v>
      </c>
      <c r="B54" s="19" t="s">
        <v>100</v>
      </c>
      <c r="C54" s="19" t="s">
        <v>68</v>
      </c>
      <c r="D54" s="10">
        <v>43101</v>
      </c>
      <c r="E54" s="10">
        <v>43830</v>
      </c>
      <c r="F54" s="11">
        <v>180871</v>
      </c>
      <c r="G54" s="11"/>
      <c r="H54" s="8"/>
      <c r="I54" s="22">
        <v>235968</v>
      </c>
    </row>
    <row r="55" spans="1:9" ht="14.25" customHeight="1" x14ac:dyDescent="0.2">
      <c r="A55" s="8">
        <v>52</v>
      </c>
      <c r="B55" s="19" t="s">
        <v>100</v>
      </c>
      <c r="C55" s="19" t="s">
        <v>69</v>
      </c>
      <c r="D55" s="10">
        <v>43101</v>
      </c>
      <c r="E55" s="10">
        <v>43830</v>
      </c>
      <c r="F55" s="11">
        <v>458620.35</v>
      </c>
      <c r="G55" s="11"/>
      <c r="H55" s="8"/>
      <c r="I55" s="22">
        <v>539642</v>
      </c>
    </row>
    <row r="56" spans="1:9" ht="14.25" customHeight="1" x14ac:dyDescent="0.2">
      <c r="A56" s="8">
        <v>53</v>
      </c>
      <c r="B56" s="9" t="s">
        <v>11</v>
      </c>
      <c r="C56" s="9" t="s">
        <v>24</v>
      </c>
      <c r="D56" s="10">
        <v>39814</v>
      </c>
      <c r="E56" s="10">
        <v>44196</v>
      </c>
      <c r="F56" s="11">
        <v>591014.03</v>
      </c>
      <c r="G56" s="11">
        <v>98892</v>
      </c>
      <c r="H56" s="8"/>
      <c r="I56" s="22">
        <v>836185</v>
      </c>
    </row>
    <row r="57" spans="1:9" ht="14.25" customHeight="1" x14ac:dyDescent="0.2">
      <c r="A57" s="8">
        <v>54</v>
      </c>
      <c r="B57" s="19" t="s">
        <v>101</v>
      </c>
      <c r="C57" s="9" t="s">
        <v>36</v>
      </c>
      <c r="D57" s="10">
        <v>42081</v>
      </c>
      <c r="E57" s="10">
        <v>44196</v>
      </c>
      <c r="F57" s="11">
        <v>95448.74</v>
      </c>
      <c r="G57" s="11"/>
      <c r="H57" s="8"/>
      <c r="I57" s="22">
        <v>152794</v>
      </c>
    </row>
    <row r="58" spans="1:9" ht="14.25" customHeight="1" x14ac:dyDescent="0.2">
      <c r="A58" s="8">
        <v>55</v>
      </c>
      <c r="B58" s="19" t="s">
        <v>50</v>
      </c>
      <c r="C58" s="9" t="s">
        <v>51</v>
      </c>
      <c r="D58" s="10">
        <v>40179</v>
      </c>
      <c r="E58" s="10">
        <v>44270</v>
      </c>
      <c r="F58" s="11">
        <v>583474.49</v>
      </c>
      <c r="G58" s="11">
        <v>97101</v>
      </c>
      <c r="H58" s="8"/>
      <c r="I58" s="22">
        <v>941789</v>
      </c>
    </row>
    <row r="59" spans="1:9" ht="14.25" customHeight="1" x14ac:dyDescent="0.2">
      <c r="A59" s="8">
        <v>56</v>
      </c>
      <c r="B59" s="19" t="s">
        <v>101</v>
      </c>
      <c r="C59" s="9" t="s">
        <v>52</v>
      </c>
      <c r="D59" s="10">
        <v>42736</v>
      </c>
      <c r="E59" s="10">
        <v>44196</v>
      </c>
      <c r="F59" s="11">
        <v>445867.04</v>
      </c>
      <c r="G59" s="11"/>
      <c r="H59" s="8"/>
      <c r="I59" s="22">
        <v>535640</v>
      </c>
    </row>
    <row r="60" spans="1:9" ht="14.25" customHeight="1" x14ac:dyDescent="0.2">
      <c r="A60" s="8">
        <v>57</v>
      </c>
      <c r="B60" s="19" t="s">
        <v>101</v>
      </c>
      <c r="C60" s="9" t="s">
        <v>53</v>
      </c>
      <c r="D60" s="10">
        <v>42736</v>
      </c>
      <c r="E60" s="10">
        <v>44196</v>
      </c>
      <c r="F60" s="11">
        <v>451268.9</v>
      </c>
      <c r="G60" s="11"/>
      <c r="H60" s="8"/>
      <c r="I60" s="22">
        <v>592276</v>
      </c>
    </row>
    <row r="61" spans="1:9" ht="14.25" customHeight="1" x14ac:dyDescent="0.2">
      <c r="A61" s="8">
        <v>58</v>
      </c>
      <c r="B61" s="9" t="s">
        <v>1</v>
      </c>
      <c r="C61" s="9" t="s">
        <v>26</v>
      </c>
      <c r="D61" s="10">
        <v>39814</v>
      </c>
      <c r="E61" s="10">
        <v>44196</v>
      </c>
      <c r="F61" s="11">
        <v>1379789.19</v>
      </c>
      <c r="G61" s="11">
        <v>470833</v>
      </c>
      <c r="H61" s="8"/>
      <c r="I61" s="22">
        <v>3152056</v>
      </c>
    </row>
    <row r="62" spans="1:9" ht="14.25" customHeight="1" x14ac:dyDescent="0.2">
      <c r="A62" s="8">
        <v>59</v>
      </c>
      <c r="B62" s="9" t="s">
        <v>78</v>
      </c>
      <c r="C62" s="9" t="s">
        <v>70</v>
      </c>
      <c r="D62" s="10">
        <v>40003</v>
      </c>
      <c r="E62" s="10">
        <v>44385</v>
      </c>
      <c r="F62" s="11">
        <v>38553.24</v>
      </c>
      <c r="G62" s="11">
        <v>5357</v>
      </c>
      <c r="H62" s="8"/>
      <c r="I62" s="22">
        <v>43744</v>
      </c>
    </row>
    <row r="63" spans="1:9" ht="14.25" customHeight="1" x14ac:dyDescent="0.2">
      <c r="A63" s="8">
        <v>60</v>
      </c>
      <c r="B63" s="9" t="s">
        <v>78</v>
      </c>
      <c r="C63" s="9" t="s">
        <v>43</v>
      </c>
      <c r="D63" s="10">
        <v>40016</v>
      </c>
      <c r="E63" s="10">
        <v>44399</v>
      </c>
      <c r="F63" s="11">
        <v>522965.25</v>
      </c>
      <c r="G63" s="11">
        <v>32624</v>
      </c>
      <c r="H63" s="8"/>
      <c r="I63" s="22">
        <v>620549</v>
      </c>
    </row>
    <row r="64" spans="1:9" ht="14.25" customHeight="1" x14ac:dyDescent="0.2">
      <c r="A64" s="8">
        <v>61</v>
      </c>
      <c r="B64" s="9" t="s">
        <v>78</v>
      </c>
      <c r="C64" s="9" t="s">
        <v>44</v>
      </c>
      <c r="D64" s="10">
        <v>39995</v>
      </c>
      <c r="E64" s="10">
        <v>44286</v>
      </c>
      <c r="F64" s="11">
        <v>1021090.28</v>
      </c>
      <c r="G64" s="11">
        <v>134994</v>
      </c>
      <c r="H64" s="8"/>
      <c r="I64" s="22">
        <v>1280459</v>
      </c>
    </row>
    <row r="65" spans="1:9" ht="14.25" customHeight="1" x14ac:dyDescent="0.2">
      <c r="A65" s="8">
        <v>62</v>
      </c>
      <c r="B65" s="9" t="s">
        <v>102</v>
      </c>
      <c r="C65" s="9" t="s">
        <v>59</v>
      </c>
      <c r="D65" s="10">
        <v>43101</v>
      </c>
      <c r="E65" s="10">
        <v>43465</v>
      </c>
      <c r="F65" s="11">
        <v>60000</v>
      </c>
      <c r="G65" s="11">
        <v>7809.65</v>
      </c>
      <c r="H65" s="8"/>
      <c r="I65" s="22">
        <v>66462</v>
      </c>
    </row>
    <row r="66" spans="1:9" ht="14.25" customHeight="1" x14ac:dyDescent="0.2">
      <c r="A66" s="8">
        <v>63</v>
      </c>
      <c r="B66" s="9" t="s">
        <v>103</v>
      </c>
      <c r="C66" s="9" t="s">
        <v>35</v>
      </c>
      <c r="D66" s="10">
        <v>39814</v>
      </c>
      <c r="E66" s="10">
        <v>45657</v>
      </c>
      <c r="F66" s="11">
        <v>13141387</v>
      </c>
      <c r="G66" s="11">
        <v>2296419.35</v>
      </c>
      <c r="H66" s="11">
        <v>9058101</v>
      </c>
      <c r="I66" s="22">
        <v>25771946</v>
      </c>
    </row>
    <row r="67" spans="1:9" s="15" customFormat="1" ht="15" x14ac:dyDescent="0.2">
      <c r="A67" s="28" t="s">
        <v>2</v>
      </c>
      <c r="B67" s="29"/>
      <c r="C67" s="29"/>
      <c r="D67" s="29"/>
      <c r="E67" s="29"/>
      <c r="F67" s="14">
        <f>SUM(F4:F66)</f>
        <v>55205742</v>
      </c>
      <c r="G67" s="14">
        <f>SUM(G4:G66)</f>
        <v>9100782</v>
      </c>
      <c r="H67" s="14">
        <f>SUM(H4:H66)</f>
        <v>9058101</v>
      </c>
      <c r="I67" s="23">
        <f>SUM(I4:I66)</f>
        <v>104062416</v>
      </c>
    </row>
    <row r="68" spans="1:9" s="15" customFormat="1" x14ac:dyDescent="0.2">
      <c r="F68" s="16"/>
    </row>
    <row r="69" spans="1:9" ht="15" x14ac:dyDescent="0.25">
      <c r="A69" s="30" t="s">
        <v>104</v>
      </c>
      <c r="B69" s="31"/>
      <c r="C69" s="31"/>
      <c r="D69" s="31"/>
      <c r="E69" s="31"/>
      <c r="F69" s="31"/>
      <c r="G69" s="31"/>
      <c r="H69" s="31"/>
      <c r="I69" s="31"/>
    </row>
    <row r="70" spans="1:9" ht="15" x14ac:dyDescent="0.25">
      <c r="A70" s="24" t="s">
        <v>105</v>
      </c>
      <c r="B70" s="25"/>
      <c r="C70" s="25"/>
      <c r="D70" s="25"/>
      <c r="E70" s="25"/>
      <c r="F70" s="25"/>
      <c r="G70" s="25"/>
      <c r="H70" s="25"/>
      <c r="I70" s="25"/>
    </row>
    <row r="71" spans="1:9" x14ac:dyDescent="0.2">
      <c r="A71" s="21" t="s">
        <v>109</v>
      </c>
    </row>
    <row r="73" spans="1:9" x14ac:dyDescent="0.2">
      <c r="A73" s="4" t="s">
        <v>87</v>
      </c>
    </row>
  </sheetData>
  <autoFilter ref="A3:I67"/>
  <dataConsolidate/>
  <mergeCells count="4">
    <mergeCell ref="A70:I70"/>
    <mergeCell ref="A1:I1"/>
    <mergeCell ref="A67:E67"/>
    <mergeCell ref="A69:I69"/>
  </mergeCells>
  <pageMargins left="0.35433070866141736" right="0.35433070866141736" top="0.98425196850393704" bottom="0.98425196850393704" header="0.51181102362204722" footer="0.51181102362204722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Parsk_dot_2019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Lilita Pelčere</cp:lastModifiedBy>
  <cp:lastPrinted>2019-01-29T12:56:15Z</cp:lastPrinted>
  <dcterms:created xsi:type="dcterms:W3CDTF">2009-02-20T08:53:10Z</dcterms:created>
  <dcterms:modified xsi:type="dcterms:W3CDTF">2020-06-04T13:52:02Z</dcterms:modified>
</cp:coreProperties>
</file>